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0615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8"/>
  <c r="G47"/>
  <c r="G42"/>
  <c r="G41"/>
  <c r="G39"/>
  <c r="G38"/>
  <c r="G37"/>
  <c r="G36"/>
  <c r="G33"/>
  <c r="G25"/>
  <c r="G24"/>
  <c r="G22"/>
  <c r="G21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<sst xmlns="http://schemas.openxmlformats.org/spreadsheetml/2006/main">
  <si>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</si>
  <si>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</si>
  <si>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</si>
  <si>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</si>
  <si>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</si>
  <si>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Ｒ７阿耕　耐震対策　一の堰　ゲート製作工事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</si>
  <si>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</si>
  <si>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</si>
  <si>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</si>
  <si>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</si>
  <si>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</si>
  <si>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</si>
  <si>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</si>
  <si>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</si>
  <si>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</si>
  <si>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</si>
  <si>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水門扉製作工
_x000d_</t>
  </si>
  <si>
    <t>扉体工
_x000d_NO.1ゲート</t>
  </si>
  <si>
    <t>扉体工（材料費）－水門扉－
_x000d_</t>
  </si>
  <si>
    <t>扉体工（労務費及び塗装費）
_x000d_</t>
  </si>
  <si>
    <t>開閉装置工
_x000d_NO.1ゲート開閉装置</t>
  </si>
  <si>
    <t>開閉装置工（材料費）－河川用水門－
_x000d_</t>
  </si>
  <si>
    <t>開閉装置（機器単体費・ﾜｲﾔｰﾛｰﾌﾟ式）
_x000d_</t>
  </si>
  <si>
    <t>開閉装置工（労務費及び塗装費）－河川用水門－
_x000d_</t>
  </si>
  <si>
    <t>電気設備工
_x000d_</t>
  </si>
  <si>
    <t>制御盤工
_x000d_</t>
  </si>
  <si>
    <t>鋼製付属設備製作工
_x000d_</t>
  </si>
  <si>
    <t>鋼製付属設備製作工
_x000d_P4堰柱</t>
  </si>
  <si>
    <t>鋼製付属設備工（製作費）－河川用水門－
_x000d_張出歩廊①</t>
  </si>
  <si>
    <t>鋼製付属設備工（製作費）－河川用水門－
_x000d_張出歩廊②</t>
  </si>
  <si>
    <t>鋼製付属設備工（製作費）－河川用水門－
_x000d_張出歩廊③</t>
  </si>
  <si>
    <t>鋼製付属設備工（製作費）－河川用水門－
_x000d_上部階段</t>
  </si>
  <si>
    <t>鋼製付属設備工（製作費）－河川用水門－
_x000d_下部階段</t>
  </si>
  <si>
    <t>鋼製付属設備工（製作費）－河川用水門－
_x000d_階段支持台・支持台・建屋支柱ベース</t>
  </si>
  <si>
    <t>鋼製付属設備工（塗装費）
_x000d_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</si>
  <si>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</si>
  <si>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</si>
  <si>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</si>
  <si>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</si>
  <si>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</si>
  <si>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</si>
  <si>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輸送費（河川用水門）
_x000d_</t>
  </si>
  <si>
    <t>間接工事費
_x000d_</t>
  </si>
  <si>
    <t>共通仮設費
_x000d_</t>
  </si>
  <si>
    <t>共通仮設費（率計上分）
_x000d_</t>
  </si>
  <si>
    <t>現場管理費
_x000d_</t>
  </si>
  <si>
    <t>設計技術費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</si>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</sst>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+G11+G36+G45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+G12+G33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+G13+G21+G24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+G14+G17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20</v>
      </c>
      <c r="D17" s="16"/>
      <c r="E17" s="17" t="s">
        <v>13</v>
      </c>
      <c r="F17" s="18">
        <v>1</v>
      </c>
      <c r="G17" s="19">
        <f>+G18+G19+G20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21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15" t="s">
        <v>24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25</v>
      </c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25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26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27</v>
      </c>
      <c r="D25" s="16"/>
      <c r="E25" s="17" t="s">
        <v>13</v>
      </c>
      <c r="F25" s="18">
        <v>1</v>
      </c>
      <c r="G25" s="19">
        <f>+G26+G27+G28+G29+G30+G31+G32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28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29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30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31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32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33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35</v>
      </c>
      <c r="B33" s="15"/>
      <c r="C33" s="15"/>
      <c r="D33" s="16"/>
      <c r="E33" s="17" t="s">
        <v>13</v>
      </c>
      <c r="F33" s="18">
        <v>1</v>
      </c>
      <c r="G33" s="19">
        <f>+G34+G35</f>
        <v>0</v>
      </c>
      <c r="H33" s="20"/>
      <c r="I33" s="21">
        <v>24</v>
      </c>
      <c r="J33" s="21"/>
    </row>
    <row r="34" ht="42" customHeight="1">
      <c r="A34" s="14" t="s">
        <v>36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37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/>
    </row>
    <row r="36" ht="42" customHeight="1">
      <c r="A36" s="14" t="s">
        <v>38</v>
      </c>
      <c r="B36" s="15"/>
      <c r="C36" s="15"/>
      <c r="D36" s="16"/>
      <c r="E36" s="17" t="s">
        <v>13</v>
      </c>
      <c r="F36" s="18">
        <v>1</v>
      </c>
      <c r="G36" s="19">
        <f>+G37+G41</f>
        <v>0</v>
      </c>
      <c r="H36" s="20"/>
      <c r="I36" s="21">
        <v>27</v>
      </c>
      <c r="J36" s="21"/>
    </row>
    <row r="37" ht="42" customHeight="1">
      <c r="A37" s="14" t="s">
        <v>39</v>
      </c>
      <c r="B37" s="15"/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20</v>
      </c>
    </row>
    <row r="38" ht="42" customHeight="1">
      <c r="A38" s="22"/>
      <c r="B38" s="15" t="s">
        <v>40</v>
      </c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40</v>
      </c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41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42</v>
      </c>
      <c r="B41" s="15"/>
      <c r="C41" s="15"/>
      <c r="D41" s="16"/>
      <c r="E41" s="17" t="s">
        <v>13</v>
      </c>
      <c r="F41" s="18">
        <v>1</v>
      </c>
      <c r="G41" s="19">
        <f>+G42+G44</f>
        <v>0</v>
      </c>
      <c r="H41" s="20"/>
      <c r="I41" s="21">
        <v>32</v>
      </c>
      <c r="J41" s="21"/>
    </row>
    <row r="42" ht="42" customHeight="1">
      <c r="A42" s="14" t="s">
        <v>43</v>
      </c>
      <c r="B42" s="15"/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200</v>
      </c>
    </row>
    <row r="43" ht="42" customHeight="1">
      <c r="A43" s="14" t="s">
        <v>44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45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>
        <v>210</v>
      </c>
    </row>
    <row r="45" ht="42" customHeight="1">
      <c r="A45" s="14" t="s">
        <v>46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47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>
        <v>220</v>
      </c>
    </row>
    <row r="47" ht="42" customHeight="1">
      <c r="A47" s="14" t="s">
        <v>48</v>
      </c>
      <c r="B47" s="15"/>
      <c r="C47" s="15"/>
      <c r="D47" s="16"/>
      <c r="E47" s="17" t="s">
        <v>13</v>
      </c>
      <c r="F47" s="18">
        <v>1</v>
      </c>
      <c r="G47" s="19">
        <f>+G10+G46</f>
        <v>0</v>
      </c>
      <c r="H47" s="20"/>
      <c r="I47" s="21">
        <v>38</v>
      </c>
      <c r="J47" s="21">
        <v>30</v>
      </c>
    </row>
    <row r="48" ht="42" customHeight="1">
      <c r="A48" s="26" t="s">
        <v>49</v>
      </c>
      <c r="B48" s="27"/>
      <c r="C48" s="27"/>
      <c r="D48" s="28"/>
      <c r="E48" s="29" t="s">
        <v>50</v>
      </c>
      <c r="F48" s="30" t="s">
        <v>50</v>
      </c>
      <c r="G48" s="31">
        <f>G47</f>
        <v>0</v>
      </c>
      <c r="I48" s="32">
        <v>39</v>
      </c>
      <c r="J48" s="32">
        <v>90</v>
      </c>
    </row>
    <row r="49" ht="42" customHeight="1"/>
    <row r="50" ht="42" customHeight="1"/>
  </sheetData>
  <sheetProtection sheet="1" objects="1" scenarios="1" spinCount="100000" saltValue="8/ToR8lFxrmMSEwER4dPq3Jcf84SdOooRnkCm/pKtZDKtKRtpySaQ4V0bRzre65t5UDb5lZoC0lOyrDNLdvA/A==" hashValue="ehjt04lNVRUIv38G6sL3ILEMZ/wbdeMcj/g76Nevfvpo6KTgNZvVlRkeekchiSsf7Gxm9wbEowaG72lUE4dm+g==" algorithmName="SHA-512" password="FD80"/>
  <mergeCells count="31">
    <mergeCell ref="A48:D4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7:D17"/>
    <mergeCell ref="B21:D21"/>
    <mergeCell ref="C22:D22"/>
    <mergeCell ref="B24:D24"/>
    <mergeCell ref="C25:D25"/>
    <mergeCell ref="A33:D33"/>
    <mergeCell ref="A34:D34"/>
    <mergeCell ref="A35:D35"/>
    <mergeCell ref="A36:D36"/>
    <mergeCell ref="A37:D37"/>
    <mergeCell ref="B38:D38"/>
    <mergeCell ref="C39:D39"/>
    <mergeCell ref="A41:D41"/>
    <mergeCell ref="A42:D42"/>
    <mergeCell ref="A43:D43"/>
    <mergeCell ref="A44:D44"/>
    <mergeCell ref="A45:D45"/>
    <mergeCell ref="A46:D46"/>
    <mergeCell ref="A47:D4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amou hibiki</cp:lastModifiedBy>
  <cp:lastPrinted>2020-10-12T05:07:54Z</cp:lastPrinted>
  <dcterms:created xsi:type="dcterms:W3CDTF">2014-01-09T08:55:00Z</dcterms:created>
  <dcterms:modified xsi:type="dcterms:W3CDTF">2025-07-17T06:05:08Z</dcterms:modified>
</cp:coreProperties>
</file>